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J19" i="39"/>
  <c r="M19" s="1"/>
  <c r="I19"/>
  <c r="I15"/>
  <c r="J15" s="1"/>
  <c r="M15" s="1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<sst xmlns="http://schemas.openxmlformats.org/spreadsheetml/2006/main" count="3312" uniqueCount="688">
  <si>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</si>
  <si>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</si>
  <si>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</si>
  <si>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</si>
  <si>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</si>
  <si>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</si>
  <si>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</si>
  <si>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</si>
  <si>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</si>
  <si>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</si>
  <si>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</si>
  <si>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</si>
  <si>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</si>
  <si>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</si>
  <si>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</si>
  <si>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</si>
  <si>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</si>
  <si>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</si>
  <si>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</si>
  <si>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</si>
  <si>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</si>
  <si>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</si>
  <si>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</si>
  <si>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</si>
  <si>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</si>
  <si>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</si>
  <si>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</si>
  <si>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</si>
  <si>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</si>
  <si>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</si>
  <si>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</si>
  <si>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</si>
  <si>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</si>
  <si>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</si>
  <si>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</si>
  <si>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</si>
  <si>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</si>
  <si>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</si>
  <si>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</si>
  <si>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</si>
  <si>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</si>
  <si>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</si>
  <si>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</si>
  <si>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</si>
  <si>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</si>
  <si>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</si>
  <si>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</si>
  <si>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</si>
  <si>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</si>
  <si>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</si>
  <si>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</si>
  <si>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</si>
  <si>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</si>
  <si>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</si>
  <si>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</si>
  <si>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</si>
  <si>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</si>
  <si>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</si>
  <si>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</si>
  <si>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</si>
  <si>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</si>
  <si>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</si>
  <si>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</si>
  <si>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</si>
  <si>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</si>
  <si>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</si>
  <si>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</si>
  <si>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</si>
  <si>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</si>
  <si>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</si>
  <si>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</si>
  <si>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</si>
  <si>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</si>
  <si>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</si>
  <si>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</si>
  <si>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</si>
  <si>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</si>
  <si>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</si>
  <si>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</si>
  <si>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</si>
  <si>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</si>
  <si>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</si>
  <si>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</si>
  <si>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</si>
  <si>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</si>
  <si>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</si>
  <si>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</si>
  <si>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</si>
  <si>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</si>
  <si>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</si>
  <si>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</si>
  <si>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</si>
  <si>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</si>
  <si>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</si>
  <si>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</si>
  <si>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</si>
  <si>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</si>
  <si>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</si>
  <si>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</si>
  <si>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</si>
  <si>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</si>
  <si>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</si>
  <si>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</si>
  <si>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</si>
  <si>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</si>
  <si>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</si>
  <si>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</si>
  <si>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</si>
  <si>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</si>
  <si>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</si>
  <si>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</si>
  <si>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</si>
  <si>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</si>
  <si>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</si>
  <si>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</si>
  <si>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</si>
  <si>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</si>
  <si>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</si>
  <si>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</si>
  <si>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</si>
  <si>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</si>
  <si>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</si>
  <si>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</si>
  <si>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</si>
  <si>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</si>
  <si>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</si>
  <si>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</si>
  <si>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</si>
  <si>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</si>
  <si>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</si>
  <si>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</si>
  <si>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</si>
  <si>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</si>
  <si>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</si>
  <si>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</si>
  <si>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</si>
  <si>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</si>
  <si>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</si>
  <si>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</si>
  <si>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</si>
  <si>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</si>
  <si>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</si>
  <si>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</si>
  <si>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</si>
  <si>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</si>
  <si>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</si>
  <si>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</si>
  <si>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</si>
  <si>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</si>
  <si>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</si>
  <si>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</si>
  <si>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</si>
  <si>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</si>
  <si>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</si>
  <si>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</si>
  <si>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</si>
  <si>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</si>
  <si>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</si>
  <si>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</si>
  <si>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</si>
  <si>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</si>
  <si>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</si>
  <si>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</si>
  <si>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</si>
  <si>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</si>
  <si>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</si>
  <si>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</si>
  <si>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</si>
  <si>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</si>
  <si>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</si>
  <si>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</si>
  <si>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</si>
  <si>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</si>
  <si>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</si>
  <si>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</si>
  <si>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</si>
  <si>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</si>
  <si>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</si>
  <si>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</si>
  <si>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</si>
  <si>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</si>
  <si>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</si>
  <si>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</si>
  <si>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</si>
  <si>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</si>
  <si>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</si>
  <si>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</si>
  <si>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</si>
  <si>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</si>
  <si>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</si>
  <si>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</si>
  <si>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</si>
  <si>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</si>
  <si>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</si>
  <si>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</si>
  <si>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</si>
  <si>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</si>
  <si>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</si>
  <si>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</si>
  <si>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</si>
  <si>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</si>
  <si>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</si>
  <si>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</si>
  <si>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</si>
  <si>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</si>
  <si>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</si>
  <si>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</si>
  <si>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</si>
  <si>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</si>
  <si>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</si>
  <si>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</si>
  <si>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</si>
  <si>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</si>
  <si>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</si>
  <si>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</si>
  <si>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</si>
  <si>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</si>
  <si>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</si>
  <si>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</si>
  <si>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</si>
  <si>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</si>
  <si>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</si>
  <si>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</si>
  <si>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</si>
  <si>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</si>
  <si>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</si>
  <si>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</si>
  <si>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</si>
  <si>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</si>
  <si>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</si>
  <si>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</si>
  <si>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</si>
  <si>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</si>
  <si>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</si>
  <si>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</si>
  <si>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</si>
  <si>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</si>
  <si>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</si>
  <si>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</si>
  <si>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</si>
  <si>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</si>
  <si>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</si>
  <si>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</si>
  <si>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</si>
  <si>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</si>
  <si>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</si>
  <si>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</si>
  <si>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</si>
  <si>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</si>
  <si>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</si>
  <si>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</si>
  <si>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</si>
  <si>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</si>
  <si>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</si>
  <si>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</si>
  <si>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</si>
  <si>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</si>
  <si>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</si>
  <si>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</si>
  <si>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</si>
  <si>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</si>
  <si>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</si>
  <si>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</si>
  <si>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</si>
  <si>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</si>
  <si>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</si>
  <si>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</si>
  <si>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</si>
  <si>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</si>
  <si>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</si>
  <si>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</si>
  <si>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</si>
  <si>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</si>
  <si>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</si>
  <si>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</si>
  <si>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</si>
  <si>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</si>
  <si>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</si>
  <si>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</si>
  <si>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</si>
  <si>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</si>
  <si>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</si>
  <si>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</si>
  <si>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</si>
  <si>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</si>
  <si>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</si>
  <si>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</si>
  <si>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</si>
  <si>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</si>
  <si>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</si>
  <si>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</si>
  <si>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</si>
  <si>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</si>
  <si>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</si>
  <si>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</si>
  <si>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</si>
  <si>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</si>
  <si>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</si>
  <si>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</si>
  <si>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</si>
  <si>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</si>
  <si>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</si>
  <si>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</si>
  <si>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</si>
  <si>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</si>
  <si>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</si>
  <si>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</si>
  <si>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</si>
  <si>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</si>
  <si>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</si>
  <si>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</si>
  <si>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</si>
  <si>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</si>
  <si>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</si>
  <si>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</si>
  <si>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</si>
  <si>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</si>
  <si>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</si>
  <si>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</si>
  <si>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</si>
  <si>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</si>
  <si>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</si>
  <si>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</si>
  <si>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</si>
  <si>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</si>
  <si>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</si>
  <si>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</si>
  <si>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</si>
  <si>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</si>
  <si>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</si>
  <si>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</si>
  <si>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</si>
  <si>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</si>
  <si>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</si>
  <si>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</si>
  <si>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</si>
  <si>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</si>
  <si>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</si>
  <si>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</si>
  <si>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</si>
  <si>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</si>
  <si>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</si>
  <si>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</si>
  <si>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</si>
  <si>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</si>
  <si>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</si>
  <si>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</si>
  <si>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</si>
  <si>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</si>
  <si>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</si>
  <si>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</si>
  <si>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</si>
  <si>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</si>
  <si>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</si>
  <si>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</si>
  <si>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</si>
  <si>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</si>
  <si>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</si>
  <si>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</si>
  <si>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</si>
  <si>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</si>
  <si>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</si>
  <si>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</si>
  <si>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</si>
  <si>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</si>
  <si>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</si>
  <si>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</si>
  <si>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</si>
  <si>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</si>
  <si>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</si>
  <si>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</si>
  <si>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</si>
  <si>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</si>
  <si>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</si>
  <si>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</si>
  <si>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</si>
  <si>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</si>
  <si>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</si>
  <si>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</si>
  <si>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</si>
  <si>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</si>
  <si>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</si>
  <si>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</si>
  <si>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</si>
  <si>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</si>
  <si>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</si>
  <si>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</si>
  <si>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</si>
  <si>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</si>
  <si>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</si>
  <si>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</si>
  <si>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</si>
  <si>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</si>
  <si>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</si>
  <si>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</si>
  <si>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</si>
  <si>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</si>
  <si>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</si>
  <si>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</si>
  <si>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</si>
  <si>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</si>
  <si>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</si>
  <si>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</si>
  <si>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</si>
  <si>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</si>
  <si>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</si>
  <si>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</si>
  <si>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</si>
  <si>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</si>
  <si>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</si>
  <si>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</si>
  <si>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</si>
  <si>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</si>
  <si>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</si>
  <si>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</si>
  <si>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</si>
  <si>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</si>
  <si>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</si>
  <si>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</si>
  <si>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</si>
  <si>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</si>
  <si>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</si>
  <si>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</si>
  <si>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</si>
  <si>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</si>
  <si>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</si>
  <si>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</si>
  <si>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</si>
  <si>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</si>
  <si>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</si>
  <si>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</si>
  <si>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</si>
  <si>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</si>
  <si>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</si>
  <si>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</si>
  <si>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</si>
  <si>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</si>
  <si>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</si>
  <si>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</si>
  <si>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</si>
  <si>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</si>
  <si>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</si>
  <si>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</si>
  <si>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</si>
  <si>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</si>
  <si>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</si>
  <si>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</si>
  <si>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</si>
  <si>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</si>
  <si>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</si>
  <si>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</si>
  <si>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</si>
  <si>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</si>
  <si>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</si>
  <si>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</si>
  <si>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</si>
  <si>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</si>
  <si>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</si>
  <si>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</si>
  <si>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</si>
  <si>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</si>
  <si>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</si>
  <si>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</si>
  <si>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</si>
  <si>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</si>
  <si>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</si>
  <si>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</si>
  <si>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</si>
  <si>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</si>
  <si>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</si>
  <si>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</si>
  <si>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</si>
  <si>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</si>
  <si>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</si>
  <si>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</si>
  <si>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</si>
  <si>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</si>
  <si>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</si>
  <si>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</si>
  <si>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</si>
  <si>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</si>
  <si>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</si>
  <si>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</si>
  <si>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</si>
  <si>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</si>
  <si>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</si>
  <si>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</si>
  <si>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</si>
  <si>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</si>
  <si>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</si>
  <si>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</si>
  <si>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</si>
  <si>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</si>
  <si>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</si>
  <si>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</si>
  <si>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</si>
  <si>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</si>
  <si>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</si>
  <si>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</si>
  <si>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</si>
  <si>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</si>
  <si>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</si>
  <si>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</si>
  <si>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</si>
  <si>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</si>
  <si>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</si>
  <si>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</si>
  <si>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</si>
  <si>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</si>
  <si>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</si>
  <si>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</si>
  <si>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</si>
  <si>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</si>
  <si>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</si>
  <si>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</si>
  <si>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</si>
  <si>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</si>
  <si>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</si>
  <si>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</si>
  <si>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</si>
  <si>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</si>
  <si>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</si>
  <si>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</si>
  <si>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</si>
  <si>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</si>
  <si>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</si>
  <si>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</si>
  <si>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</si>
  <si>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</si>
  <si>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</si>
  <si>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</si>
  <si>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</si>
  <si>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</si>
  <si>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</si>
  <si>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</si>
  <si>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</si>
  <si>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</si>
  <si>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</si>
  <si>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</si>
  <si>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</si>
  <si>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</si>
  <si>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</si>
  <si>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</si>
  <si>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</si>
  <si>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</si>
  <si>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</si>
  <si>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</si>
  <si>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</si>
  <si>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</si>
  <si>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</si>
  <si>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</si>
  <si>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</si>
  <si>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</si>
  <si>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</si>
  <si>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</si>
  <si>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</si>
  <si>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</si>
  <si>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</si>
  <si>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</si>
  <si>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</si>
  <si>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</si>
  <si>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</si>
  <si>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</si>
  <si>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</si>
  <si>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</si>
  <si>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</si>
  <si>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</si>
  <si>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</si>
  <si>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</si>
  <si>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</si>
  <si>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</si>
  <si>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</si>
  <si>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</si>
  <si>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</si>
  <si>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</si>
  <si>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</si>
  <si>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</si>
  <si>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</si>
  <si>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</si>
  <si>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</si>
  <si>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</si>
  <si>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</si>
  <si>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</si>
  <si>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</si>
  <si>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</si>
  <si>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</si>
  <si>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</si>
  <si>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</si>
  <si>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</si>
  <si>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</si>
  <si>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</si>
  <si>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</si>
  <si>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</si>
  <si>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</si>
  <si>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</si>
  <si>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</si>
  <si>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</si>
  <si>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</si>
  <si>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</si>
  <si>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</si>
  <si>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</si>
  <si>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</si>
  <si>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</si>
  <si>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</si>
  <si>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</si>
  <si>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</si>
  <si>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</si>
  <si>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</si>
  <si>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</si>
  <si>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</si>
  <si>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</si>
  <si>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</si>
  <si>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</si>
  <si>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</si>
  <si>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</si>
  <si>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</si>
  <si>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</si>
  <si>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</si>
  <si>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</si>
  <si>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</si>
  <si>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</si>
  <si>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</si>
  <si>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</si>
  <si>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</si>
  <si>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</si>
  <si>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</si>
  <si>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</si>
  <si>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</si>
  <si>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</si>
  <si>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</si>
  <si>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</si>
  <si>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</si>
  <si>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</si>
  <si>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</si>
  <si>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</si>
  <si>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</si>
  <si>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</si>
  <si>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</si>
  <si>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</si>
  <si>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</si>
  <si>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</si>
  <si>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</si>
  <si>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</si>
  <si>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</si>
  <si>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</si>
  <si>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</si>
  <si>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</si>
  <si>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</si>
  <si>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</si>
  <si>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</si>
  <si>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</si>
  <si>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</si>
  <si>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</si>
  <si>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</si>
  <si>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</si>
  <si>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</si>
  <si>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</si>
  <si>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</si>
  <si>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</si>
  <si>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</si>
  <si>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</si>
  <si>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</si>
  <si>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</si>
  <si>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</si>
  <si>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</si>
  <si>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</si>
  <si>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</si>
  <si>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</si>
  <si>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</si>
  <si>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</si>
  <si>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</si>
  <si>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</si>
  <si>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</si>
  <si>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</si>
  <si>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</si>
  <si>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</si>
  <si>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</si>
  <si>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</si>
  <si>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</si>
  <si>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</si>
  <si>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</si>
  <si>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</si>
  <si>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</si>
  <si>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</si>
  <si>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начальник отдела                                                                           Д.С.Рыбкин</t>
  </si>
  <si>
    <t xml:space="preserve">исп.Тараканова З.С. 8(39166)32340 </t>
  </si>
  <si>
    <t>Сводный отчет о фактическом исполнении муниципального задания МБУ ДО " Пировская ДШИ" за 4 квартал 2022г.</t>
  </si>
  <si>
    <t>Фактическое значение за 4 квартал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</si>
</sst>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/>
    <xf numFmtId="0" fontId="16" fillId="0" borderId="4" xfId="0" applyFont="1" applyBorder="1" applyAlignment="1"/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I55" sqref="I55"/>
    </sheetView>
  </sheetViews>
  <sheetFormatPr defaultRowHeight="14.4"/>
  <cols>
    <col min="1" max="1" width="19.3320312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68"/>
      <c r="L1" s="168"/>
      <c r="M1" s="168"/>
    </row>
    <row r="2" spans="1:13" ht="15.6">
      <c r="L2" s="105"/>
    </row>
    <row r="3" spans="1:13">
      <c r="E3" s="181" t="s">
        <v>686</v>
      </c>
      <c r="F3" s="181"/>
      <c r="G3" s="181"/>
      <c r="H3" s="181"/>
      <c r="I3" s="181"/>
      <c r="J3" s="181"/>
    </row>
    <row r="4" spans="1:13">
      <c r="E4" s="181"/>
      <c r="F4" s="181"/>
      <c r="G4" s="181"/>
      <c r="H4" s="181"/>
      <c r="I4" s="181"/>
      <c r="J4" s="181"/>
    </row>
    <row r="5" spans="1:13" ht="39" customHeight="1">
      <c r="E5" s="181"/>
      <c r="F5" s="181"/>
      <c r="G5" s="181"/>
      <c r="H5" s="181"/>
      <c r="I5" s="181"/>
      <c r="J5" s="181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687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1"/>
      <c r="C8" s="122"/>
      <c r="D8" s="123" t="s">
        <v>68</v>
      </c>
      <c r="E8" s="124"/>
      <c r="F8" s="125"/>
      <c r="G8" s="125"/>
      <c r="H8" s="125"/>
      <c r="I8" s="125"/>
      <c r="J8" s="106"/>
      <c r="K8" s="125"/>
      <c r="L8" s="125"/>
      <c r="M8" s="179"/>
    </row>
    <row r="9" spans="1:13" ht="31.2" hidden="1">
      <c r="A9" s="182"/>
      <c r="B9" s="185"/>
      <c r="C9" s="185" t="s">
        <v>72</v>
      </c>
      <c r="D9" s="126" t="s">
        <v>67</v>
      </c>
      <c r="E9" s="124"/>
      <c r="F9" s="125"/>
      <c r="G9" s="125"/>
      <c r="H9" s="125"/>
      <c r="I9" s="125"/>
      <c r="J9" s="176"/>
      <c r="K9" s="125"/>
      <c r="L9" s="125"/>
      <c r="M9" s="179"/>
    </row>
    <row r="10" spans="1:13" ht="31.2" hidden="1">
      <c r="A10" s="183"/>
      <c r="B10" s="186"/>
      <c r="C10" s="186"/>
      <c r="D10" s="126" t="s">
        <v>67</v>
      </c>
      <c r="E10" s="124"/>
      <c r="F10" s="125"/>
      <c r="G10" s="125"/>
      <c r="H10" s="125"/>
      <c r="I10" s="125"/>
      <c r="J10" s="177"/>
      <c r="K10" s="125"/>
      <c r="L10" s="125"/>
      <c r="M10" s="179"/>
    </row>
    <row r="11" spans="1:13" ht="15.6" hidden="1">
      <c r="A11" s="183"/>
      <c r="B11" s="186"/>
      <c r="C11" s="186"/>
      <c r="D11" s="123" t="s">
        <v>68</v>
      </c>
      <c r="E11" s="124"/>
      <c r="F11" s="125"/>
      <c r="G11" s="125"/>
      <c r="H11" s="125"/>
      <c r="I11" s="125"/>
      <c r="J11" s="178"/>
      <c r="K11" s="125"/>
      <c r="L11" s="125"/>
      <c r="M11" s="179"/>
    </row>
    <row r="12" spans="1:13" ht="31.2" hidden="1">
      <c r="A12" s="183"/>
      <c r="B12" s="186"/>
      <c r="C12" s="186"/>
      <c r="D12" s="126" t="s">
        <v>69</v>
      </c>
      <c r="E12" s="124"/>
      <c r="F12" s="125"/>
      <c r="G12" s="125"/>
      <c r="H12" s="125"/>
      <c r="I12" s="125"/>
      <c r="J12" s="176"/>
      <c r="K12" s="125"/>
      <c r="L12" s="125"/>
      <c r="M12" s="179"/>
    </row>
    <row r="13" spans="1:13" ht="31.2" hidden="1">
      <c r="A13" s="183"/>
      <c r="B13" s="186"/>
      <c r="C13" s="186"/>
      <c r="D13" s="126" t="s">
        <v>69</v>
      </c>
      <c r="E13" s="124"/>
      <c r="F13" s="125"/>
      <c r="G13" s="125"/>
      <c r="H13" s="125"/>
      <c r="I13" s="125"/>
      <c r="J13" s="177"/>
      <c r="K13" s="125"/>
      <c r="L13" s="125"/>
      <c r="M13" s="179"/>
    </row>
    <row r="14" spans="1:13" ht="51.75" hidden="1" customHeight="1">
      <c r="A14" s="184"/>
      <c r="B14" s="187"/>
      <c r="C14" s="187"/>
      <c r="D14" s="123" t="s">
        <v>68</v>
      </c>
      <c r="E14" s="124"/>
      <c r="F14" s="125"/>
      <c r="G14" s="125"/>
      <c r="H14" s="125"/>
      <c r="I14" s="125"/>
      <c r="J14" s="178"/>
      <c r="K14" s="125"/>
      <c r="L14" s="125"/>
      <c r="M14" s="180"/>
    </row>
    <row r="15" spans="1:13" ht="51" customHeight="1">
      <c r="A15" s="202" t="s">
        <v>671</v>
      </c>
      <c r="B15" s="194" t="s">
        <v>672</v>
      </c>
      <c r="C15" s="199" t="s">
        <v>406</v>
      </c>
      <c r="D15" s="81" t="s">
        <v>77</v>
      </c>
      <c r="E15" s="81" t="s">
        <v>673</v>
      </c>
      <c r="F15" s="110" t="s">
        <v>674</v>
      </c>
      <c r="G15" s="119">
        <v>8430</v>
      </c>
      <c r="H15" s="119">
        <v>8430</v>
      </c>
      <c r="I15" s="120">
        <f>H15*100/G15</f>
        <v>100</v>
      </c>
      <c r="J15" s="133">
        <f>SUM(I15)</f>
        <v>100</v>
      </c>
      <c r="K15" s="110"/>
      <c r="L15" s="110" t="s">
        <v>666</v>
      </c>
      <c r="M15" s="172">
        <f>(J15+J16)/2</f>
        <v>100</v>
      </c>
    </row>
    <row r="16" spans="1:13" ht="146.25" customHeight="1">
      <c r="A16" s="203"/>
      <c r="B16" s="195"/>
      <c r="C16" s="200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8">
        <v>100</v>
      </c>
      <c r="K16" s="86"/>
      <c r="L16" s="110" t="s">
        <v>669</v>
      </c>
      <c r="M16" s="173"/>
    </row>
    <row r="17" spans="1:13" ht="139.5" customHeight="1">
      <c r="A17" s="203"/>
      <c r="B17" s="195"/>
      <c r="C17" s="200"/>
      <c r="D17" s="81" t="s">
        <v>67</v>
      </c>
      <c r="E17" s="81" t="s">
        <v>667</v>
      </c>
      <c r="F17" s="86" t="s">
        <v>402</v>
      </c>
      <c r="G17" s="119">
        <v>25</v>
      </c>
      <c r="H17" s="119">
        <v>25</v>
      </c>
      <c r="I17" s="84">
        <v>100</v>
      </c>
      <c r="J17" s="189"/>
      <c r="K17" s="86"/>
      <c r="L17" s="127" t="s">
        <v>670</v>
      </c>
      <c r="M17" s="173"/>
    </row>
    <row r="18" spans="1:13" ht="73.5" customHeight="1">
      <c r="A18" s="203"/>
      <c r="B18" s="196"/>
      <c r="C18" s="201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90"/>
      <c r="K18" s="86"/>
      <c r="L18" s="106" t="s">
        <v>669</v>
      </c>
      <c r="M18" s="174"/>
    </row>
    <row r="19" spans="1:13" ht="81" customHeight="1">
      <c r="A19" s="203"/>
      <c r="B19" s="194" t="s">
        <v>677</v>
      </c>
      <c r="C19" s="199" t="s">
        <v>406</v>
      </c>
      <c r="D19" s="128" t="s">
        <v>678</v>
      </c>
      <c r="E19" s="129" t="s">
        <v>673</v>
      </c>
      <c r="F19" s="110" t="s">
        <v>674</v>
      </c>
      <c r="G19" s="119">
        <v>9012.5</v>
      </c>
      <c r="H19" s="119">
        <v>9012</v>
      </c>
      <c r="I19" s="120">
        <f>H19*100/G19</f>
        <v>99.994452149791954</v>
      </c>
      <c r="J19" s="134">
        <f>SUM(I19)</f>
        <v>99.994452149791954</v>
      </c>
      <c r="K19" s="110"/>
      <c r="L19" s="130" t="s">
        <v>669</v>
      </c>
      <c r="M19" s="169">
        <f>(J19+J20)/2</f>
        <v>99.997226074895977</v>
      </c>
    </row>
    <row r="20" spans="1:13" ht="63" customHeight="1">
      <c r="A20" s="203"/>
      <c r="B20" s="197"/>
      <c r="C20" s="197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91">
        <v>100</v>
      </c>
      <c r="K20" s="110"/>
      <c r="L20" s="130"/>
      <c r="M20" s="170"/>
    </row>
    <row r="21" spans="1:13" ht="112.5" customHeight="1">
      <c r="A21" s="203"/>
      <c r="B21" s="197"/>
      <c r="C21" s="197"/>
      <c r="D21" s="81" t="s">
        <v>67</v>
      </c>
      <c r="E21" s="81" t="s">
        <v>681</v>
      </c>
      <c r="F21" s="86" t="s">
        <v>402</v>
      </c>
      <c r="G21" s="119">
        <v>40</v>
      </c>
      <c r="H21" s="119">
        <v>40</v>
      </c>
      <c r="I21" s="84">
        <v>100</v>
      </c>
      <c r="J21" s="192"/>
      <c r="K21" s="86"/>
      <c r="L21" s="130" t="s">
        <v>682</v>
      </c>
      <c r="M21" s="170"/>
    </row>
    <row r="22" spans="1:13" ht="81.75" customHeight="1">
      <c r="A22" s="204"/>
      <c r="B22" s="198"/>
      <c r="C22" s="198"/>
      <c r="D22" s="131" t="s">
        <v>665</v>
      </c>
      <c r="E22" s="131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93"/>
      <c r="K22" s="86"/>
      <c r="L22" s="132"/>
      <c r="M22" s="171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75" t="s">
        <v>684</v>
      </c>
      <c r="B44" s="175"/>
      <c r="C44" s="175"/>
      <c r="D44" s="175"/>
      <c r="E44" s="175"/>
      <c r="F44" s="175"/>
      <c r="G44" s="175"/>
      <c r="H44" s="175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75" t="s">
        <v>685</v>
      </c>
      <c r="B46" s="175"/>
      <c r="C46" s="175"/>
      <c r="D46" s="175"/>
      <c r="E46" s="175"/>
      <c r="F46" s="175"/>
      <c r="G46" s="175"/>
      <c r="H46" s="175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C15:C18"/>
    <mergeCell ref="C19:C22"/>
    <mergeCell ref="A15:A22"/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2023-02-22T08:47:16Z</dcterms:modified>
</cp:coreProperties>
</file>